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30" activeTab="2"/>
  </bookViews>
  <sheets>
    <sheet name="Work Sheet" sheetId="1" r:id="rId1"/>
    <sheet name="Income Statement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<sst xmlns="http://schemas.openxmlformats.org/spreadsheetml/2006/main" count="61" uniqueCount="54">
  <si>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No.</t>
  </si>
  <si>
    <t>Cash</t>
  </si>
  <si>
    <t>Accounts Receivable</t>
  </si>
  <si>
    <t>Accounts Payable</t>
  </si>
  <si>
    <t>DR</t>
  </si>
  <si>
    <t>CR</t>
  </si>
  <si>
    <t>Grooming Equipment</t>
  </si>
  <si>
    <t>Furniture</t>
  </si>
  <si>
    <t>Rebecca Chow, Capital</t>
  </si>
  <si>
    <t>Trial Balance</t>
  </si>
  <si>
    <t>Grooming Supplies</t>
  </si>
  <si>
    <t>Grooming Revenue</t>
  </si>
  <si>
    <t>Telephone Expense</t>
  </si>
  <si>
    <t>Wages Expense</t>
  </si>
  <si>
    <t>Insurance Expense</t>
  </si>
  <si>
    <t>Advertising Expense</t>
  </si>
  <si>
    <t>Work Sheet</t>
  </si>
  <si>
    <t>Year</t>
  </si>
  <si>
    <t xml:space="preserve"> Ended</t>
  </si>
  <si>
    <t>Accounts</t>
  </si>
  <si>
    <t>Acc.</t>
  </si>
  <si>
    <t>Income Statement</t>
  </si>
  <si>
    <t>Balance Sheet</t>
  </si>
  <si>
    <t>Net Income</t>
  </si>
  <si>
    <t>Rebecca’s Pet Grooming and Boarding</t>
  </si>
  <si>
    <t>Boarding Revenue</t>
  </si>
  <si>
    <t>Building</t>
  </si>
  <si>
    <t>Utilities Expense</t>
  </si>
  <si>
    <t>Mortgage</t>
  </si>
  <si>
    <t>Rebecca Chow, Drawings</t>
  </si>
  <si>
    <t>Interest Expense</t>
  </si>
  <si>
    <t>Revenue</t>
  </si>
  <si>
    <t>Total Revenue</t>
  </si>
  <si>
    <t>Expenses</t>
  </si>
  <si>
    <t>Total Expenses</t>
  </si>
  <si>
    <t>For the Year Ended December 31, 2010</t>
  </si>
  <si>
    <t>Assets</t>
  </si>
  <si>
    <t>Current Assets</t>
  </si>
  <si>
    <t>Total Current Assets</t>
  </si>
  <si>
    <t>Fixed Assets</t>
  </si>
  <si>
    <t>Total Fixed Assets</t>
  </si>
  <si>
    <t>Total Assets</t>
  </si>
  <si>
    <t>Liabilities and Owner's Equity</t>
  </si>
  <si>
    <t>Total Liabilities</t>
  </si>
  <si>
    <t>Owner's Equity</t>
  </si>
  <si>
    <t>Total Liabilities and Owner's Equity</t>
  </si>
  <si>
    <t>Current Liability</t>
  </si>
  <si>
    <t>Long-Term Liability</t>
  </si>
  <si>
    <t xml:space="preserve">Using the work sheet, complete the Balance Sheet for Rebecca’s Pet Grooming and Boarding for December 31, 2010. </t>
  </si>
  <si>
    <t>To assist you, the cells you need to complete are highlighted in yellow.</t>
  </si>
  <si>
    <t xml:space="preserve">The cells where you see a 0 (zero) already have the correct formula in them. </t>
  </si>
  <si>
    <t xml:space="preserve">When you enter the necessary numbers in columns B and C, the formulas in </t>
  </si>
  <si>
    <t>cells C31, D10, D16, D17, D25, D32, and D33 will calculate the totals for you.</t>
  </si>
  <si>
    <t>Instructions: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</si>
</sst>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\-mmm;@"/>
    <numFmt numFmtId="174" formatCode="[$-F800]dddd\,\ mmmm\ dd\,\ yyyy"/>
    <numFmt numFmtId="175" formatCode="&quot;$&quot;#,##0"/>
    <numFmt numFmtId="176" formatCode="[$-1009]mmmm\ d\,\ yyyy"/>
    <numFmt numFmtId="177" formatCode="&quot;$&quot;#,##0.00"/>
    <numFmt numFmtId="178" formatCode="&quot;$&quot;#,##0.0_);\(&quot;$&quot;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0;\-&quot;$&quot;#,##0.000"/>
    <numFmt numFmtId="184" formatCode="&quot;$&quot;#,##0.0000;\-&quot;$&quot;#,##0.0000"/>
    <numFmt numFmtId="185" formatCode="&quot;$&quot;#,##0.0;\-&quot;$&quot;#,##0.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409]mmmm\ d\,\ yyyy;@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/>
      <protection/>
    </xf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3" xfId="47" applyNumberFormat="1" applyBorder="1">
      <alignment/>
      <protection/>
    </xf>
    <xf numFmtId="0" fontId="0" fillId="33" borderId="0" xfId="0" applyFill="1" applyAlignment="1">
      <alignment/>
    </xf>
    <xf numFmtId="175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175" fontId="0" fillId="33" borderId="13" xfId="45" applyNumberFormat="1" applyFont="1" applyFill="1" applyBorder="1" applyAlignment="1">
      <alignment/>
    </xf>
    <xf numFmtId="175" fontId="0" fillId="33" borderId="0" xfId="45" applyNumberFormat="1" applyFont="1" applyFill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190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U04A02_worksheet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="120" zoomScaleNormal="120" zoomScalePageLayoutView="0" workbookViewId="0" topLeftCell="A1">
      <selection activeCell="G1" sqref="G1:H1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8" width="9.7109375" style="0" customWidth="1"/>
  </cols>
  <sheetData>
    <row r="1" spans="1:8" ht="13.5" thickBot="1">
      <c r="A1" t="s">
        <v>24</v>
      </c>
      <c r="B1" s="2" t="s">
        <v>16</v>
      </c>
      <c r="C1" s="2"/>
      <c r="D1" s="2"/>
      <c r="E1" s="3" t="s">
        <v>17</v>
      </c>
      <c r="F1" s="4" t="s">
        <v>18</v>
      </c>
      <c r="G1" s="31">
        <v>40543</v>
      </c>
      <c r="H1" s="31"/>
    </row>
    <row r="2" spans="1:8" ht="14.25" thickBot="1" thickTop="1">
      <c r="A2" s="29" t="s">
        <v>19</v>
      </c>
      <c r="B2" s="5" t="s">
        <v>20</v>
      </c>
      <c r="C2" s="27" t="s">
        <v>9</v>
      </c>
      <c r="D2" s="28"/>
      <c r="E2" s="6" t="s">
        <v>21</v>
      </c>
      <c r="F2" s="6"/>
      <c r="G2" s="6" t="s">
        <v>22</v>
      </c>
      <c r="H2" s="7"/>
    </row>
    <row r="3" spans="1:8" ht="14.25" thickBot="1" thickTop="1">
      <c r="A3" s="30"/>
      <c r="B3" s="8" t="s">
        <v>0</v>
      </c>
      <c r="C3" s="8" t="s">
        <v>4</v>
      </c>
      <c r="D3" s="8" t="s">
        <v>5</v>
      </c>
      <c r="E3" s="8" t="s">
        <v>4</v>
      </c>
      <c r="F3" s="8" t="s">
        <v>5</v>
      </c>
      <c r="G3" s="8" t="s">
        <v>4</v>
      </c>
      <c r="H3" s="9" t="s">
        <v>5</v>
      </c>
    </row>
    <row r="4" spans="1:8" ht="13.5" thickTop="1">
      <c r="A4" t="s">
        <v>1</v>
      </c>
      <c r="B4">
        <v>100</v>
      </c>
      <c r="C4" s="1">
        <v>1440</v>
      </c>
      <c r="D4" s="1"/>
      <c r="E4" s="1"/>
      <c r="F4" s="1"/>
      <c r="G4" s="1">
        <v>1440</v>
      </c>
      <c r="H4" s="1"/>
    </row>
    <row r="5" spans="1:8" ht="12.75">
      <c r="A5" t="s">
        <v>2</v>
      </c>
      <c r="B5">
        <v>105</v>
      </c>
      <c r="C5" s="1">
        <v>800</v>
      </c>
      <c r="D5" s="1"/>
      <c r="E5" s="1"/>
      <c r="F5" s="1"/>
      <c r="G5" s="1">
        <v>800</v>
      </c>
      <c r="H5" s="1"/>
    </row>
    <row r="6" spans="1:8" ht="12.75">
      <c r="A6" t="s">
        <v>10</v>
      </c>
      <c r="B6">
        <v>115</v>
      </c>
      <c r="C6" s="1">
        <v>260</v>
      </c>
      <c r="D6" s="1"/>
      <c r="E6" s="1"/>
      <c r="F6" s="1"/>
      <c r="G6" s="1">
        <v>260</v>
      </c>
      <c r="H6" s="1"/>
    </row>
    <row r="7" spans="1:8" ht="12.75">
      <c r="A7" t="s">
        <v>6</v>
      </c>
      <c r="B7">
        <v>125</v>
      </c>
      <c r="C7" s="1">
        <v>920</v>
      </c>
      <c r="D7" s="1"/>
      <c r="E7" s="1"/>
      <c r="F7" s="1"/>
      <c r="G7" s="1">
        <v>920</v>
      </c>
      <c r="H7" s="1"/>
    </row>
    <row r="8" spans="1:8" ht="12.75">
      <c r="A8" t="s">
        <v>7</v>
      </c>
      <c r="B8">
        <v>135</v>
      </c>
      <c r="C8" s="1">
        <v>780</v>
      </c>
      <c r="D8" s="1"/>
      <c r="E8" s="1"/>
      <c r="F8" s="1"/>
      <c r="G8" s="1">
        <v>780</v>
      </c>
      <c r="H8" s="1"/>
    </row>
    <row r="9" spans="1:8" ht="12.75">
      <c r="A9" t="s">
        <v>26</v>
      </c>
      <c r="B9">
        <v>140</v>
      </c>
      <c r="C9" s="1">
        <v>86000</v>
      </c>
      <c r="D9" s="1"/>
      <c r="E9" s="1"/>
      <c r="F9" s="1"/>
      <c r="G9" s="1">
        <f>+C9</f>
        <v>86000</v>
      </c>
      <c r="H9" s="1"/>
    </row>
    <row r="10" spans="1:8" ht="12.75">
      <c r="A10" t="s">
        <v>3</v>
      </c>
      <c r="B10">
        <v>205</v>
      </c>
      <c r="C10" s="1"/>
      <c r="D10" s="1">
        <v>422</v>
      </c>
      <c r="E10" s="1"/>
      <c r="F10" s="1"/>
      <c r="G10" s="1"/>
      <c r="H10" s="1">
        <v>422</v>
      </c>
    </row>
    <row r="11" spans="1:8" ht="12.75">
      <c r="A11" t="s">
        <v>28</v>
      </c>
      <c r="B11">
        <v>215</v>
      </c>
      <c r="C11" s="1"/>
      <c r="D11" s="1">
        <v>12000</v>
      </c>
      <c r="E11" s="1"/>
      <c r="F11" s="1"/>
      <c r="G11" s="1"/>
      <c r="H11" s="1">
        <f>+D11</f>
        <v>12000</v>
      </c>
    </row>
    <row r="12" spans="1:8" ht="12.75">
      <c r="A12" t="s">
        <v>8</v>
      </c>
      <c r="B12">
        <v>300</v>
      </c>
      <c r="C12" s="1"/>
      <c r="D12" s="1">
        <v>70700</v>
      </c>
      <c r="E12" s="1"/>
      <c r="F12" s="1"/>
      <c r="G12" s="1"/>
      <c r="H12" s="1">
        <f>+D12</f>
        <v>70700</v>
      </c>
    </row>
    <row r="13" spans="1:8" ht="12.75">
      <c r="A13" t="s">
        <v>29</v>
      </c>
      <c r="B13">
        <v>310</v>
      </c>
      <c r="C13" s="1">
        <v>16000</v>
      </c>
      <c r="D13" s="1"/>
      <c r="E13" s="1"/>
      <c r="F13" s="1"/>
      <c r="G13" s="1">
        <f>+C13</f>
        <v>16000</v>
      </c>
      <c r="H13" s="1"/>
    </row>
    <row r="14" spans="1:7" ht="12.75">
      <c r="A14" t="s">
        <v>11</v>
      </c>
      <c r="B14">
        <v>400</v>
      </c>
      <c r="C14" s="1"/>
      <c r="D14" s="1">
        <v>21600</v>
      </c>
      <c r="E14" s="1"/>
      <c r="F14" s="1">
        <f>+D14</f>
        <v>21600</v>
      </c>
      <c r="G14" s="1"/>
    </row>
    <row r="15" spans="1:7" ht="12.75">
      <c r="A15" t="s">
        <v>25</v>
      </c>
      <c r="C15" s="1"/>
      <c r="D15" s="1">
        <v>14000</v>
      </c>
      <c r="E15" s="1"/>
      <c r="F15" s="1">
        <f>+D15</f>
        <v>14000</v>
      </c>
      <c r="G15" s="1"/>
    </row>
    <row r="16" spans="1:8" ht="12.75">
      <c r="A16" t="s">
        <v>15</v>
      </c>
      <c r="B16">
        <v>505</v>
      </c>
      <c r="C16" s="1">
        <v>420</v>
      </c>
      <c r="D16" s="1"/>
      <c r="E16" s="1">
        <v>420</v>
      </c>
      <c r="F16" s="1"/>
      <c r="G16" s="1"/>
      <c r="H16" s="1"/>
    </row>
    <row r="17" spans="1:8" ht="12.75">
      <c r="A17" t="s">
        <v>14</v>
      </c>
      <c r="B17">
        <v>510</v>
      </c>
      <c r="C17" s="1">
        <v>1300</v>
      </c>
      <c r="D17" s="1"/>
      <c r="E17" s="1">
        <v>1300</v>
      </c>
      <c r="F17" s="1"/>
      <c r="G17" s="1"/>
      <c r="H17" s="1"/>
    </row>
    <row r="18" spans="1:8" ht="12.75">
      <c r="A18" t="s">
        <v>30</v>
      </c>
      <c r="B18">
        <v>515</v>
      </c>
      <c r="C18" s="1">
        <v>2200</v>
      </c>
      <c r="D18" s="1"/>
      <c r="E18" s="1">
        <f>+C18</f>
        <v>2200</v>
      </c>
      <c r="F18" s="1"/>
      <c r="G18" s="1"/>
      <c r="H18" s="1"/>
    </row>
    <row r="19" spans="1:8" ht="12.75">
      <c r="A19" t="s">
        <v>12</v>
      </c>
      <c r="B19">
        <v>520</v>
      </c>
      <c r="C19" s="1">
        <v>902</v>
      </c>
      <c r="D19" s="1"/>
      <c r="E19" s="1">
        <v>902</v>
      </c>
      <c r="F19" s="1"/>
      <c r="G19" s="1"/>
      <c r="H19" s="1"/>
    </row>
    <row r="20" spans="1:8" ht="12.75">
      <c r="A20" t="s">
        <v>27</v>
      </c>
      <c r="B20">
        <v>525</v>
      </c>
      <c r="C20" s="1">
        <v>2500</v>
      </c>
      <c r="D20" s="1"/>
      <c r="E20" s="1">
        <f>+C20</f>
        <v>2500</v>
      </c>
      <c r="F20" s="1"/>
      <c r="G20" s="1"/>
      <c r="H20" s="1"/>
    </row>
    <row r="21" spans="1:8" ht="12.75">
      <c r="A21" t="s">
        <v>13</v>
      </c>
      <c r="B21">
        <v>530</v>
      </c>
      <c r="C21" s="11">
        <v>5200</v>
      </c>
      <c r="D21" s="11"/>
      <c r="E21" s="11">
        <v>5200</v>
      </c>
      <c r="F21" s="11"/>
      <c r="G21" s="11"/>
      <c r="H21" s="11"/>
    </row>
    <row r="22" spans="3:8" ht="13.5" thickBot="1">
      <c r="C22" s="12">
        <f aca="true" t="shared" si="0" ref="C22:H22">SUM(C4:C21)</f>
        <v>118722</v>
      </c>
      <c r="D22" s="12">
        <f t="shared" si="0"/>
        <v>118722</v>
      </c>
      <c r="E22" s="1">
        <f t="shared" si="0"/>
        <v>12522</v>
      </c>
      <c r="F22" s="1">
        <f t="shared" si="0"/>
        <v>35600</v>
      </c>
      <c r="G22" s="1">
        <f t="shared" si="0"/>
        <v>106200</v>
      </c>
      <c r="H22" s="1">
        <f t="shared" si="0"/>
        <v>83122</v>
      </c>
    </row>
    <row r="23" spans="1:8" ht="13.5" thickTop="1">
      <c r="A23" s="13" t="s">
        <v>23</v>
      </c>
      <c r="C23" s="1"/>
      <c r="D23" s="1"/>
      <c r="E23" s="11">
        <f>+F22-E22</f>
        <v>23078</v>
      </c>
      <c r="F23" s="11"/>
      <c r="G23" s="11"/>
      <c r="H23" s="11">
        <f>+E23</f>
        <v>23078</v>
      </c>
    </row>
    <row r="24" spans="3:8" ht="13.5" thickBot="1">
      <c r="C24" s="1"/>
      <c r="D24" s="1"/>
      <c r="E24" s="12">
        <f>SUM(E22:E23)</f>
        <v>35600</v>
      </c>
      <c r="F24" s="12">
        <f>SUM(F22:F23)</f>
        <v>35600</v>
      </c>
      <c r="G24" s="12">
        <f>SUM(G22:G23)</f>
        <v>106200</v>
      </c>
      <c r="H24" s="12">
        <f>SUM(H22:H23)</f>
        <v>106200</v>
      </c>
    </row>
    <row r="25" spans="3:8" ht="13.5" thickTop="1">
      <c r="C25" s="1"/>
      <c r="D25" s="1"/>
      <c r="E25" s="10"/>
      <c r="F25" s="10"/>
      <c r="G25" s="10"/>
      <c r="H25" s="10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3:8" ht="12.75">
      <c r="C69" s="1"/>
      <c r="D69" s="1"/>
      <c r="E69" s="1"/>
      <c r="F69" s="1"/>
      <c r="G69" s="1"/>
      <c r="H69" s="1"/>
    </row>
    <row r="70" spans="3:8" ht="12.75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1"/>
      <c r="D72" s="1"/>
      <c r="E72" s="1"/>
      <c r="F72" s="1"/>
      <c r="G72" s="1"/>
      <c r="H72" s="1"/>
    </row>
    <row r="73" spans="3:8" ht="12.75">
      <c r="C73" s="1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  <row r="76" spans="3:8" ht="12.75">
      <c r="C76" s="1"/>
      <c r="D76" s="1"/>
      <c r="E76" s="1"/>
      <c r="F76" s="1"/>
      <c r="G76" s="1"/>
      <c r="H76" s="1"/>
    </row>
    <row r="77" spans="3:8" ht="12.75">
      <c r="C77" s="1"/>
      <c r="D77" s="1"/>
      <c r="E77" s="1"/>
      <c r="F77" s="1"/>
      <c r="G77" s="1"/>
      <c r="H77" s="1"/>
    </row>
    <row r="78" spans="3:8" ht="12.75">
      <c r="C78" s="1"/>
      <c r="D78" s="1"/>
      <c r="E78" s="1"/>
      <c r="F78" s="1"/>
      <c r="G78" s="1"/>
      <c r="H78" s="1"/>
    </row>
    <row r="79" spans="3:8" ht="12.75">
      <c r="C79" s="1"/>
      <c r="D79" s="1"/>
      <c r="E79" s="1"/>
      <c r="F79" s="1"/>
      <c r="G79" s="1"/>
      <c r="H79" s="1"/>
    </row>
    <row r="80" spans="3:8" ht="12.75">
      <c r="C80" s="1"/>
      <c r="D80" s="1"/>
      <c r="E80" s="1"/>
      <c r="F80" s="1"/>
      <c r="G80" s="1"/>
      <c r="H80" s="1"/>
    </row>
    <row r="81" spans="3:8" ht="12.75">
      <c r="C81" s="1"/>
      <c r="D81" s="1"/>
      <c r="E81" s="1"/>
      <c r="F81" s="1"/>
      <c r="G81" s="1"/>
      <c r="H81" s="1"/>
    </row>
    <row r="82" spans="3:8" ht="12.75">
      <c r="C82" s="1"/>
      <c r="D82" s="1"/>
      <c r="E82" s="1"/>
      <c r="F82" s="1"/>
      <c r="G82" s="1"/>
      <c r="H82" s="1"/>
    </row>
    <row r="83" spans="3:8" ht="12.75">
      <c r="C83" s="1"/>
      <c r="D83" s="1"/>
      <c r="E83" s="1"/>
      <c r="F83" s="1"/>
      <c r="G83" s="1"/>
      <c r="H83" s="1"/>
    </row>
    <row r="84" spans="3:8" ht="12.75">
      <c r="C84" s="1"/>
      <c r="D84" s="1"/>
      <c r="E84" s="1"/>
      <c r="F84" s="1"/>
      <c r="G84" s="1"/>
      <c r="H84" s="1"/>
    </row>
    <row r="85" spans="3:8" ht="12.75">
      <c r="C85" s="1"/>
      <c r="D85" s="1"/>
      <c r="E85" s="1"/>
      <c r="F85" s="1"/>
      <c r="G85" s="1"/>
      <c r="H85" s="1"/>
    </row>
    <row r="86" spans="3:8" ht="12.75">
      <c r="C86" s="1"/>
      <c r="D86" s="1"/>
      <c r="E86" s="1"/>
      <c r="F86" s="1"/>
      <c r="G86" s="1"/>
      <c r="H86" s="1"/>
    </row>
    <row r="87" spans="3:8" ht="12.75">
      <c r="C87" s="1"/>
      <c r="D87" s="1"/>
      <c r="E87" s="1"/>
      <c r="F87" s="1"/>
      <c r="G87" s="1"/>
      <c r="H87" s="1"/>
    </row>
    <row r="88" spans="3:8" ht="12.75">
      <c r="C88" s="1"/>
      <c r="D88" s="1"/>
      <c r="E88" s="1"/>
      <c r="F88" s="1"/>
      <c r="G88" s="1"/>
      <c r="H88" s="1"/>
    </row>
    <row r="89" spans="3:8" ht="12.75">
      <c r="C89" s="1"/>
      <c r="D89" s="1"/>
      <c r="E89" s="1"/>
      <c r="F89" s="1"/>
      <c r="G89" s="1"/>
      <c r="H89" s="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7" spans="3:8" ht="12.75">
      <c r="C107" s="1"/>
      <c r="D107" s="1"/>
      <c r="E107" s="1"/>
      <c r="F107" s="1"/>
      <c r="G107" s="1"/>
      <c r="H107" s="1"/>
    </row>
    <row r="108" spans="3:8" ht="12.75">
      <c r="C108" s="1"/>
      <c r="D108" s="1"/>
      <c r="E108" s="1"/>
      <c r="F108" s="1"/>
      <c r="G108" s="1"/>
      <c r="H108" s="1"/>
    </row>
    <row r="109" spans="3:8" ht="12.75">
      <c r="C109" s="1"/>
      <c r="D109" s="1"/>
      <c r="E109" s="1"/>
      <c r="F109" s="1"/>
      <c r="G109" s="1"/>
      <c r="H109" s="1"/>
    </row>
    <row r="110" spans="3:8" ht="12.75">
      <c r="C110" s="1"/>
      <c r="D110" s="1"/>
      <c r="E110" s="1"/>
      <c r="F110" s="1"/>
      <c r="G110" s="1"/>
      <c r="H110" s="1"/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  <row r="151" spans="3:8" ht="12.75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2.75">
      <c r="C153" s="1"/>
      <c r="D153" s="1"/>
      <c r="E153" s="1"/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/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2.75">
      <c r="C157" s="1"/>
      <c r="D157" s="1"/>
      <c r="E157" s="1"/>
      <c r="F157" s="1"/>
      <c r="G157" s="1"/>
      <c r="H157" s="1"/>
    </row>
    <row r="158" spans="3:8" ht="12.75">
      <c r="C158" s="1"/>
      <c r="D158" s="1"/>
      <c r="E158" s="1"/>
      <c r="F158" s="1"/>
      <c r="G158" s="1"/>
      <c r="H158" s="1"/>
    </row>
    <row r="159" spans="3:8" ht="12.75">
      <c r="C159" s="1"/>
      <c r="D159" s="1"/>
      <c r="E159" s="1"/>
      <c r="F159" s="1"/>
      <c r="G159" s="1"/>
      <c r="H159" s="1"/>
    </row>
    <row r="160" spans="3:8" ht="12.75">
      <c r="C160" s="1"/>
      <c r="D160" s="1"/>
      <c r="E160" s="1"/>
      <c r="F160" s="1"/>
      <c r="G160" s="1"/>
      <c r="H160" s="1"/>
    </row>
    <row r="161" spans="3:8" ht="12.75">
      <c r="C161" s="1"/>
      <c r="D161" s="1"/>
      <c r="E161" s="1"/>
      <c r="F161" s="1"/>
      <c r="G161" s="1"/>
      <c r="H161" s="1"/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3:8" ht="12.75">
      <c r="C164" s="1"/>
      <c r="D164" s="1"/>
      <c r="E164" s="1"/>
      <c r="F164" s="1"/>
      <c r="G164" s="1"/>
      <c r="H164" s="1"/>
    </row>
  </sheetData>
  <sheetProtection/>
  <mergeCells count="3">
    <mergeCell ref="C2:D2"/>
    <mergeCell ref="A2:A3"/>
    <mergeCell ref="G1:H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4.421875" style="0" customWidth="1"/>
    <col min="2" max="2" width="9.57421875" style="0" customWidth="1"/>
    <col min="3" max="3" width="8.7109375" style="0" customWidth="1"/>
  </cols>
  <sheetData>
    <row r="1" spans="1:3" ht="12.75">
      <c r="A1" s="32" t="str">
        <f>+'Work Sheet'!A1</f>
        <v>Rebecca’s Pet Grooming and Boarding</v>
      </c>
      <c r="B1" s="32"/>
      <c r="C1" s="32"/>
    </row>
    <row r="2" spans="1:3" ht="12.75">
      <c r="A2" s="32" t="s">
        <v>21</v>
      </c>
      <c r="B2" s="32"/>
      <c r="C2" s="32"/>
    </row>
    <row r="3" spans="1:3" ht="12.75">
      <c r="A3" s="32" t="s">
        <v>35</v>
      </c>
      <c r="B3" s="32"/>
      <c r="C3" s="32"/>
    </row>
    <row r="5" ht="12.75">
      <c r="A5" s="13" t="s">
        <v>31</v>
      </c>
    </row>
    <row r="6" spans="1:2" ht="12.75">
      <c r="A6" t="str">
        <f>+'Work Sheet'!A14</f>
        <v>Grooming Revenue</v>
      </c>
      <c r="B6" s="14">
        <f>+'Work Sheet'!D14</f>
        <v>21600</v>
      </c>
    </row>
    <row r="7" spans="1:2" ht="12.75">
      <c r="A7" t="str">
        <f>+'Work Sheet'!A15</f>
        <v>Boarding Revenue</v>
      </c>
      <c r="B7" s="11">
        <f>+'Work Sheet'!D15</f>
        <v>14000</v>
      </c>
    </row>
    <row r="8" spans="1:3" ht="12.75">
      <c r="A8" t="s">
        <v>32</v>
      </c>
      <c r="B8" s="15"/>
      <c r="C8" s="14">
        <f>SUM(B6:B7)</f>
        <v>35600</v>
      </c>
    </row>
    <row r="10" ht="12.75">
      <c r="A10" s="13" t="s">
        <v>33</v>
      </c>
    </row>
    <row r="11" spans="1:2" ht="12.75">
      <c r="A11" t="str">
        <f>+'Work Sheet'!A16</f>
        <v>Advertising Expense</v>
      </c>
      <c r="B11" s="1">
        <f>+'Work Sheet'!C16</f>
        <v>420</v>
      </c>
    </row>
    <row r="12" spans="1:2" ht="12.75">
      <c r="A12" t="str">
        <f>+'Work Sheet'!A17</f>
        <v>Insurance Expense</v>
      </c>
      <c r="B12" s="1">
        <f>+'Work Sheet'!C17</f>
        <v>1300</v>
      </c>
    </row>
    <row r="13" spans="1:2" ht="12.75">
      <c r="A13" t="str">
        <f>+'Work Sheet'!A18</f>
        <v>Interest Expense</v>
      </c>
      <c r="B13" s="1">
        <f>+'Work Sheet'!C18</f>
        <v>2200</v>
      </c>
    </row>
    <row r="14" spans="1:2" ht="12.75">
      <c r="A14" t="str">
        <f>+'Work Sheet'!A19</f>
        <v>Telephone Expense</v>
      </c>
      <c r="B14" s="1">
        <f>+'Work Sheet'!C19</f>
        <v>902</v>
      </c>
    </row>
    <row r="15" spans="1:2" ht="12.75">
      <c r="A15" t="str">
        <f>+'Work Sheet'!A20</f>
        <v>Utilities Expense</v>
      </c>
      <c r="B15" s="1">
        <f>+'Work Sheet'!C20</f>
        <v>2500</v>
      </c>
    </row>
    <row r="16" spans="1:2" ht="12.75">
      <c r="A16" t="str">
        <f>+'Work Sheet'!A21</f>
        <v>Wages Expense</v>
      </c>
      <c r="B16" s="1">
        <f>+'Work Sheet'!C21</f>
        <v>5200</v>
      </c>
    </row>
    <row r="17" spans="1:3" ht="12.75">
      <c r="A17" t="s">
        <v>34</v>
      </c>
      <c r="B17" s="15"/>
      <c r="C17" s="11">
        <f>SUM(B11:B16)</f>
        <v>12522</v>
      </c>
    </row>
    <row r="18" spans="1:3" ht="13.5" thickBot="1">
      <c r="A18" s="13" t="s">
        <v>23</v>
      </c>
      <c r="C18" s="16">
        <f>+C8-C17</f>
        <v>23078</v>
      </c>
    </row>
    <row r="19" ht="13.5" thickTop="1">
      <c r="C19" s="15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3.28125" style="0" customWidth="1"/>
    <col min="2" max="4" width="9.7109375" style="0" customWidth="1"/>
    <col min="5" max="5" width="3.57421875" style="0" customWidth="1"/>
    <col min="6" max="6" width="118.7109375" style="0" customWidth="1"/>
  </cols>
  <sheetData>
    <row r="1" spans="1:4" ht="12.75">
      <c r="A1" s="33" t="str">
        <f>+'Work Sheet'!A1</f>
        <v>Rebecca’s Pet Grooming and Boarding</v>
      </c>
      <c r="B1" s="33"/>
      <c r="C1" s="33"/>
      <c r="D1" s="33"/>
    </row>
    <row r="2" spans="1:6" ht="15.75">
      <c r="A2" s="33" t="s">
        <v>22</v>
      </c>
      <c r="B2" s="33"/>
      <c r="C2" s="33"/>
      <c r="D2" s="33"/>
      <c r="F2" s="35" t="s">
        <v>53</v>
      </c>
    </row>
    <row r="3" spans="1:6" ht="12.75">
      <c r="A3" s="34">
        <v>40543</v>
      </c>
      <c r="B3" s="34"/>
      <c r="C3" s="34"/>
      <c r="D3" s="34"/>
      <c r="F3" t="s">
        <v>48</v>
      </c>
    </row>
    <row r="4" ht="12.75">
      <c r="F4" t="s">
        <v>49</v>
      </c>
    </row>
    <row r="5" spans="1:6" ht="12.75">
      <c r="A5" s="33" t="s">
        <v>36</v>
      </c>
      <c r="B5" s="33"/>
      <c r="C5" s="33"/>
      <c r="D5" s="33"/>
      <c r="F5" t="s">
        <v>50</v>
      </c>
    </row>
    <row r="6" spans="1:6" ht="12.75">
      <c r="A6" s="13" t="s">
        <v>37</v>
      </c>
      <c r="B6" s="13"/>
      <c r="F6" t="s">
        <v>51</v>
      </c>
    </row>
    <row r="7" spans="1:6" ht="12.75">
      <c r="A7" s="17"/>
      <c r="B7" s="22"/>
      <c r="C7" s="18"/>
      <c r="F7" t="s">
        <v>52</v>
      </c>
    </row>
    <row r="8" spans="1:3" ht="12.75">
      <c r="A8" s="17"/>
      <c r="B8" s="22"/>
      <c r="C8" s="19"/>
    </row>
    <row r="9" spans="1:3" ht="12.75">
      <c r="A9" s="17"/>
      <c r="B9" s="22"/>
      <c r="C9" s="20"/>
    </row>
    <row r="10" spans="1:4" ht="12.75">
      <c r="A10" t="s">
        <v>38</v>
      </c>
      <c r="C10" s="15"/>
      <c r="D10" s="18">
        <f>SUM(C7:C9)</f>
        <v>0</v>
      </c>
    </row>
    <row r="11" spans="3:4" ht="12.75">
      <c r="C11" s="15"/>
      <c r="D11" s="14"/>
    </row>
    <row r="12" spans="1:4" ht="12.75">
      <c r="A12" s="13" t="s">
        <v>39</v>
      </c>
      <c r="B12" s="13"/>
      <c r="C12" s="15"/>
      <c r="D12" s="14"/>
    </row>
    <row r="13" spans="1:4" ht="12.75">
      <c r="A13" s="17"/>
      <c r="C13" s="21"/>
      <c r="D13" s="1"/>
    </row>
    <row r="14" spans="1:4" ht="12.75">
      <c r="A14" s="17"/>
      <c r="C14" s="21"/>
      <c r="D14" s="1"/>
    </row>
    <row r="15" spans="1:4" ht="12.75">
      <c r="A15" s="17"/>
      <c r="C15" s="20"/>
      <c r="D15" s="1"/>
    </row>
    <row r="16" spans="1:4" ht="12.75">
      <c r="A16" t="s">
        <v>40</v>
      </c>
      <c r="C16" s="10"/>
      <c r="D16" s="20">
        <f>SUM(C13:C15)</f>
        <v>0</v>
      </c>
    </row>
    <row r="17" spans="1:4" ht="13.5" thickBot="1">
      <c r="A17" t="s">
        <v>41</v>
      </c>
      <c r="D17" s="23">
        <f>+D10+D16</f>
        <v>0</v>
      </c>
    </row>
    <row r="18" ht="13.5" thickTop="1">
      <c r="D18" s="15"/>
    </row>
    <row r="19" spans="1:4" ht="12.75">
      <c r="A19" s="33" t="s">
        <v>42</v>
      </c>
      <c r="B19" s="33"/>
      <c r="C19" s="33"/>
      <c r="D19" s="33"/>
    </row>
    <row r="20" spans="1:3" ht="12.75">
      <c r="A20" s="13" t="s">
        <v>46</v>
      </c>
      <c r="C20" s="1"/>
    </row>
    <row r="21" spans="1:3" ht="12.75">
      <c r="A21" s="17"/>
      <c r="C21" s="24"/>
    </row>
    <row r="22" ht="12.75">
      <c r="C22" s="1"/>
    </row>
    <row r="23" spans="1:3" ht="12.75">
      <c r="A23" s="13" t="s">
        <v>47</v>
      </c>
      <c r="C23" s="1"/>
    </row>
    <row r="24" spans="1:3" ht="12.75">
      <c r="A24" s="17"/>
      <c r="C24" s="20"/>
    </row>
    <row r="25" spans="1:4" ht="12.75">
      <c r="A25" t="s">
        <v>43</v>
      </c>
      <c r="C25" s="10"/>
      <c r="D25" s="19">
        <f>+C21+C24</f>
        <v>0</v>
      </c>
    </row>
    <row r="26" ht="12.75">
      <c r="D26" s="15"/>
    </row>
    <row r="27" ht="12.75">
      <c r="A27" s="13" t="s">
        <v>44</v>
      </c>
    </row>
    <row r="28" spans="1:3" ht="12.75">
      <c r="A28" s="17"/>
      <c r="B28" s="15"/>
      <c r="C28" s="19"/>
    </row>
    <row r="29" spans="1:3" ht="12.75">
      <c r="A29" s="25"/>
      <c r="B29" s="26"/>
      <c r="C29" s="15"/>
    </row>
    <row r="30" spans="1:2" ht="12.75">
      <c r="A30" s="17"/>
      <c r="B30" s="20"/>
    </row>
    <row r="31" spans="1:3" ht="12.75">
      <c r="A31" s="25"/>
      <c r="B31" s="10"/>
      <c r="C31" s="20">
        <f>+B29-B30</f>
        <v>0</v>
      </c>
    </row>
    <row r="32" spans="1:4" ht="12.75">
      <c r="A32" s="17"/>
      <c r="C32" s="15"/>
      <c r="D32" s="20">
        <f>+C28+C31</f>
        <v>0</v>
      </c>
    </row>
    <row r="33" spans="1:4" ht="13.5" thickBot="1">
      <c r="A33" t="s">
        <v>45</v>
      </c>
      <c r="D33" s="23">
        <f>+D25+D32</f>
        <v>0</v>
      </c>
    </row>
    <row r="34" ht="13.5" thickTop="1">
      <c r="D34" s="15"/>
    </row>
  </sheetData>
  <sheetProtection/>
  <mergeCells count="5">
    <mergeCell ref="A19:D19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Holly</cp:lastModifiedBy>
  <cp:lastPrinted>2008-10-10T17:00:19Z</cp:lastPrinted>
  <dcterms:created xsi:type="dcterms:W3CDTF">2006-01-31T14:39:30Z</dcterms:created>
  <dcterms:modified xsi:type="dcterms:W3CDTF">2011-11-28T03:17:49Z</dcterms:modified>
  <cp:category/>
  <cp:version/>
  <cp:contentType/>
  <cp:contentStatus/>
</cp:coreProperties>
</file>